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V:\Economic Research\2 - PUBLICATIONS\3 - FOCUS\2025\202507 Clothing supply chain\"/>
    </mc:Choice>
  </mc:AlternateContent>
  <xr:revisionPtr revIDLastSave="0" documentId="8_{06384751-3FBC-4F59-BE2F-73191CA2F2ED}" xr6:coauthVersionLast="47" xr6:coauthVersionMax="47" xr10:uidLastSave="{00000000-0000-0000-0000-000000000000}"/>
  <bookViews>
    <workbookView xWindow="-110" yWindow="-110" windowWidth="19420" windowHeight="10420" xr2:uid="{4151FB1F-3DE2-4061-BAC4-5324107F6192}"/>
  </bookViews>
  <sheets>
    <sheet name="Chart 4" sheetId="15" r:id="rId1"/>
    <sheet name="Chart 6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5" l="1"/>
  <c r="D12" i="15"/>
  <c r="D13" i="15"/>
  <c r="D14" i="15"/>
  <c r="D15" i="15"/>
  <c r="D16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17" i="15"/>
</calcChain>
</file>

<file path=xl/sharedStrings.xml><?xml version="1.0" encoding="utf-8"?>
<sst xmlns="http://schemas.openxmlformats.org/spreadsheetml/2006/main" count="10" uniqueCount="10">
  <si>
    <t>China</t>
  </si>
  <si>
    <t>US</t>
  </si>
  <si>
    <t>Japan</t>
  </si>
  <si>
    <t>South Korea</t>
  </si>
  <si>
    <t>EU</t>
  </si>
  <si>
    <t>Number of companies</t>
  </si>
  <si>
    <t>Turnover</t>
  </si>
  <si>
    <t>Operating profit</t>
  </si>
  <si>
    <t>In volume</t>
  </si>
  <si>
    <t>In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</si>
</sst>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4" x14ac:knownFonts="1"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name val="Aptos Narrow"/>
      <family val="2"/>
    </font>
    <font>
      <b/>
      <sz val="11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5" fontId="0" fillId="0" borderId="0" xfId="0" applyNumberFormat="1"/>
    <xf numFmtId="0" fontId="3" fillId="0" borderId="0" xfId="0" applyFont="1" applyAlignment="1">
      <alignment horizontal="left"/>
    </xf>
    <xf numFmtId="165" fontId="0" fillId="0" borderId="0" xfId="3" applyNumberFormat="1" applyFont="1"/>
    <xf numFmtId="9" fontId="0" fillId="0" borderId="0" xfId="0" applyNumberFormat="1"/>
  </cellXfs>
  <cellStyles count="4">
    <cellStyle name="Normal" xfId="0" builtinId="0"/>
    <cellStyle name="Normal 2" xfId="1" xr:uid="{4840971D-A9F2-4490-AF9A-8A45C6E057D1}"/>
    <cellStyle name="Normal 3" xfId="2" xr:uid="{34343FD4-3530-44D3-AF73-E96A10F82148}"/>
    <cellStyle name="Pourcentage 2" xfId="3" xr:uid="{EA4171EB-0191-4F1E-9C71-AE932FA955DC}"/>
  </cellStyles>
  <dxfs count="0"/>
  <tableStyles count="0" defaultTableStyle="TableStyleMedium2" defaultPivotStyle="PivotStyleLight16"/>
  <colors>
    <mruColors>
      <color rgb="FF1C355E"/>
      <color rgb="FFD73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b="1">
                <a:solidFill>
                  <a:srgbClr val="1C355E"/>
                </a:solidFill>
              </a:rPr>
              <a:t>China's apparel</a:t>
            </a:r>
            <a:r>
              <a:rPr lang="fr-FR" b="1" baseline="0">
                <a:solidFill>
                  <a:srgbClr val="1C355E"/>
                </a:solidFill>
              </a:rPr>
              <a:t> and footwear share in global exports</a:t>
            </a:r>
            <a:endParaRPr lang="fr-FR" b="1">
              <a:solidFill>
                <a:srgbClr val="1C355E"/>
              </a:solidFill>
            </a:endParaRPr>
          </a:p>
        </c:rich>
      </c:tx>
      <c:layout>
        <c:manualLayout>
          <c:xMode val="edge"/>
          <c:yMode val="edge"/>
          <c:x val="0.19999863565075385"/>
          <c:y val="5.4493649912408439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9941185923188172E-2"/>
          <c:y val="0.15269880719612058"/>
          <c:w val="0.86486582034388559"/>
          <c:h val="0.72243438320209974"/>
        </c:manualLayout>
      </c:layout>
      <c:lineChart>
        <c:grouping val="standard"/>
        <c:varyColors val="0"/>
        <c:ser>
          <c:idx val="0"/>
          <c:order val="0"/>
          <c:tx>
            <c:strRef>
              <c:f>'Chart 4'!$B$2</c:f>
              <c:strCache>
                <c:ptCount val="1"/>
                <c:pt idx="0">
                  <c:v>In volume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'Chart 4'!$A$3:$A$31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'Chart 4'!$B$3:$B$31</c:f>
              <c:numCache>
                <c:formatCode>0.0%</c:formatCode>
                <c:ptCount val="29"/>
                <c:pt idx="0">
                  <c:v>0.26170128297314249</c:v>
                </c:pt>
                <c:pt idx="1">
                  <c:v>0.29693497590869006</c:v>
                </c:pt>
                <c:pt idx="2">
                  <c:v>0.25113939592874029</c:v>
                </c:pt>
                <c:pt idx="3">
                  <c:v>0.24865449816851709</c:v>
                </c:pt>
                <c:pt idx="4">
                  <c:v>0.27412528263462543</c:v>
                </c:pt>
                <c:pt idx="5">
                  <c:v>0.28578240018985535</c:v>
                </c:pt>
                <c:pt idx="6">
                  <c:v>0.29297039357830978</c:v>
                </c:pt>
                <c:pt idx="7">
                  <c:v>0.29444605564182408</c:v>
                </c:pt>
                <c:pt idx="8">
                  <c:v>0.3293535058251274</c:v>
                </c:pt>
                <c:pt idx="9">
                  <c:v>0.31838159521820225</c:v>
                </c:pt>
                <c:pt idx="10">
                  <c:v>0.40333219568875167</c:v>
                </c:pt>
                <c:pt idx="11">
                  <c:v>0.40305848934477612</c:v>
                </c:pt>
                <c:pt idx="12">
                  <c:v>0.43948609223653029</c:v>
                </c:pt>
                <c:pt idx="13">
                  <c:v>0.44811037304827611</c:v>
                </c:pt>
                <c:pt idx="14">
                  <c:v>0.47354183904264652</c:v>
                </c:pt>
                <c:pt idx="15">
                  <c:v>0.54147316349922403</c:v>
                </c:pt>
                <c:pt idx="16">
                  <c:v>0.53504089848924063</c:v>
                </c:pt>
                <c:pt idx="17">
                  <c:v>0.51389792434307091</c:v>
                </c:pt>
                <c:pt idx="18">
                  <c:v>0.50148684830726631</c:v>
                </c:pt>
                <c:pt idx="19">
                  <c:v>0.45572741386588306</c:v>
                </c:pt>
                <c:pt idx="20">
                  <c:v>0.46921948664354624</c:v>
                </c:pt>
                <c:pt idx="21">
                  <c:v>0.4355369402916881</c:v>
                </c:pt>
                <c:pt idx="22">
                  <c:v>0.44564274106421936</c:v>
                </c:pt>
                <c:pt idx="23">
                  <c:v>0.42807962788596882</c:v>
                </c:pt>
                <c:pt idx="24">
                  <c:v>0.41443653133412639</c:v>
                </c:pt>
                <c:pt idx="25">
                  <c:v>0.40331085690157548</c:v>
                </c:pt>
                <c:pt idx="26">
                  <c:v>0.39690212586393431</c:v>
                </c:pt>
                <c:pt idx="27">
                  <c:v>0.38546729019506543</c:v>
                </c:pt>
                <c:pt idx="28">
                  <c:v>0.409103571034938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A7-4783-A467-6B8AEF3A3554}"/>
            </c:ext>
          </c:extLst>
        </c:ser>
        <c:ser>
          <c:idx val="1"/>
          <c:order val="1"/>
          <c:tx>
            <c:strRef>
              <c:f>'Chart 4'!$C$2</c:f>
              <c:strCache>
                <c:ptCount val="1"/>
                <c:pt idx="0">
                  <c:v>In value</c:v>
                </c:pt>
              </c:strCache>
            </c:strRef>
          </c:tx>
          <c:spPr>
            <a:ln w="28575" cap="rnd">
              <a:solidFill>
                <a:srgbClr val="1C355E"/>
              </a:solidFill>
              <a:round/>
            </a:ln>
            <a:effectLst/>
          </c:spPr>
          <c:marker>
            <c:symbol val="none"/>
          </c:marker>
          <c:cat>
            <c:numRef>
              <c:f>'Chart 4'!$A$3:$A$31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'Chart 4'!$C$3:$C$31</c:f>
              <c:numCache>
                <c:formatCode>0%</c:formatCode>
                <c:ptCount val="29"/>
                <c:pt idx="0">
                  <c:v>0.14296899258436682</c:v>
                </c:pt>
                <c:pt idx="1">
                  <c:v>0.14186560903698212</c:v>
                </c:pt>
                <c:pt idx="2">
                  <c:v>0.16547585783656868</c:v>
                </c:pt>
                <c:pt idx="3">
                  <c:v>0.15844978535815232</c:v>
                </c:pt>
                <c:pt idx="4">
                  <c:v>0.15920790120774203</c:v>
                </c:pt>
                <c:pt idx="5">
                  <c:v>0.17967745844687838</c:v>
                </c:pt>
                <c:pt idx="6">
                  <c:v>0.18430710209456821</c:v>
                </c:pt>
                <c:pt idx="7">
                  <c:v>0.19796912776506323</c:v>
                </c:pt>
                <c:pt idx="8">
                  <c:v>0.21801630307102299</c:v>
                </c:pt>
                <c:pt idx="9">
                  <c:v>0.23013377642857435</c:v>
                </c:pt>
                <c:pt idx="10">
                  <c:v>0.2575250773659376</c:v>
                </c:pt>
                <c:pt idx="11">
                  <c:v>0.29126229733636383</c:v>
                </c:pt>
                <c:pt idx="12">
                  <c:v>0.31288432457027021</c:v>
                </c:pt>
                <c:pt idx="13">
                  <c:v>0.31275767333204091</c:v>
                </c:pt>
                <c:pt idx="14">
                  <c:v>0.32081256368599581</c:v>
                </c:pt>
                <c:pt idx="15">
                  <c:v>0.35643453189190777</c:v>
                </c:pt>
                <c:pt idx="16">
                  <c:v>0.35922991260476911</c:v>
                </c:pt>
                <c:pt idx="17">
                  <c:v>0.37906668299076074</c:v>
                </c:pt>
                <c:pt idx="18">
                  <c:v>0.38443812704431313</c:v>
                </c:pt>
                <c:pt idx="19">
                  <c:v>0.38591229577374014</c:v>
                </c:pt>
                <c:pt idx="20">
                  <c:v>0.38393854128191818</c:v>
                </c:pt>
                <c:pt idx="21">
                  <c:v>0.35630213574962538</c:v>
                </c:pt>
                <c:pt idx="22">
                  <c:v>0.34100428289049478</c:v>
                </c:pt>
                <c:pt idx="23">
                  <c:v>0.32228469009056804</c:v>
                </c:pt>
                <c:pt idx="24">
                  <c:v>0.31283684759546876</c:v>
                </c:pt>
                <c:pt idx="25">
                  <c:v>0.3141804205881773</c:v>
                </c:pt>
                <c:pt idx="26">
                  <c:v>0.32427049307660166</c:v>
                </c:pt>
                <c:pt idx="27">
                  <c:v>0.32690464629821986</c:v>
                </c:pt>
                <c:pt idx="28">
                  <c:v>0.30901667188566728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BC-4FED-A400-879253317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0824287"/>
        <c:axId val="2085082495"/>
      </c:lineChart>
      <c:catAx>
        <c:axId val="1280824287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C0C0C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85082495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08508249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80824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394177159859045"/>
          <c:y val="0.69748706851565945"/>
          <c:w val="0.54267146911078734"/>
          <c:h val="7.70791528688846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bg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200" b="1">
                <a:solidFill>
                  <a:schemeClr val="bg2"/>
                </a:solidFill>
              </a:rPr>
              <a:t>Share</a:t>
            </a:r>
            <a:r>
              <a:rPr lang="fr-FR" sz="1200" b="1" baseline="0">
                <a:solidFill>
                  <a:schemeClr val="bg2"/>
                </a:solidFill>
              </a:rPr>
              <a:t> of textile-clothing listed companies by number, turnover and operating profit (2020-2024)  </a:t>
            </a:r>
            <a:endParaRPr lang="fr-FR" sz="1200" b="1">
              <a:solidFill>
                <a:schemeClr val="bg2"/>
              </a:solidFill>
            </a:endParaRPr>
          </a:p>
        </c:rich>
      </c:tx>
      <c:layout>
        <c:manualLayout>
          <c:xMode val="edge"/>
          <c:yMode val="edge"/>
          <c:x val="0.1378611111111111"/>
          <c:y val="3.29218106995884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bg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335892388451444"/>
          <c:y val="0.16742555328732056"/>
          <c:w val="0.86330774278215228"/>
          <c:h val="0.69166987459900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6'!$A$2</c:f>
              <c:strCache>
                <c:ptCount val="1"/>
                <c:pt idx="0">
                  <c:v>Number of companies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6'!$B$1:$F$1</c:f>
              <c:strCache>
                <c:ptCount val="5"/>
                <c:pt idx="0">
                  <c:v>China</c:v>
                </c:pt>
                <c:pt idx="1">
                  <c:v>Japan</c:v>
                </c:pt>
                <c:pt idx="2">
                  <c:v>US</c:v>
                </c:pt>
                <c:pt idx="3">
                  <c:v>South Korea</c:v>
                </c:pt>
                <c:pt idx="4">
                  <c:v>EU</c:v>
                </c:pt>
              </c:strCache>
            </c:strRef>
          </c:cat>
          <c:val>
            <c:numRef>
              <c:f>'Chart 6'!$B$2:$F$2</c:f>
              <c:numCache>
                <c:formatCode>0.0%</c:formatCode>
                <c:ptCount val="5"/>
                <c:pt idx="0">
                  <c:v>0.1894273127753304</c:v>
                </c:pt>
                <c:pt idx="1">
                  <c:v>0.11894273127753303</c:v>
                </c:pt>
                <c:pt idx="2">
                  <c:v>8.6637298091042578E-2</c:v>
                </c:pt>
                <c:pt idx="3">
                  <c:v>7.9295154185022032E-2</c:v>
                </c:pt>
                <c:pt idx="4">
                  <c:v>7.1953010279001473E-2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0-40EA-8B44-701EA5925599}"/>
            </c:ext>
          </c:extLst>
        </c:ser>
        <c:ser>
          <c:idx val="1"/>
          <c:order val="1"/>
          <c:tx>
            <c:strRef>
              <c:f>'Chart 6'!$A$3</c:f>
              <c:strCache>
                <c:ptCount val="1"/>
                <c:pt idx="0">
                  <c:v>Turnover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8.333333333333230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20-40EA-8B44-701EA592559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6'!$B$1:$F$1</c:f>
              <c:strCache>
                <c:ptCount val="5"/>
                <c:pt idx="0">
                  <c:v>China</c:v>
                </c:pt>
                <c:pt idx="1">
                  <c:v>Japan</c:v>
                </c:pt>
                <c:pt idx="2">
                  <c:v>US</c:v>
                </c:pt>
                <c:pt idx="3">
                  <c:v>South Korea</c:v>
                </c:pt>
                <c:pt idx="4">
                  <c:v>EU</c:v>
                </c:pt>
              </c:strCache>
            </c:strRef>
          </c:cat>
          <c:val>
            <c:numRef>
              <c:f>'Chart 6'!$B$3:$F$3</c:f>
              <c:numCache>
                <c:formatCode>0.0%</c:formatCode>
                <c:ptCount val="5"/>
                <c:pt idx="0">
                  <c:v>0.12651070914277562</c:v>
                </c:pt>
                <c:pt idx="1">
                  <c:v>9.7878505554528678E-2</c:v>
                </c:pt>
                <c:pt idx="2">
                  <c:v>0.29933061722805365</c:v>
                </c:pt>
                <c:pt idx="3">
                  <c:v>4.2951963042342389E-2</c:v>
                </c:pt>
                <c:pt idx="4">
                  <c:v>0.2400210615087188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20-40EA-8B44-701EA5925599}"/>
            </c:ext>
          </c:extLst>
        </c:ser>
        <c:ser>
          <c:idx val="2"/>
          <c:order val="2"/>
          <c:tx>
            <c:strRef>
              <c:f>'Chart 6'!$A$4</c:f>
              <c:strCache>
                <c:ptCount val="1"/>
                <c:pt idx="0">
                  <c:v>Operating profit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333333333332829E-3"/>
                  <c:y val="3.45423143350604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20-40EA-8B44-701EA5925599}"/>
                </c:ext>
              </c:extLst>
            </c:dLbl>
            <c:dLbl>
              <c:idx val="1"/>
              <c:layout>
                <c:manualLayout>
                  <c:x val="8.3333333333332829E-3"/>
                  <c:y val="-6.332684472383001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20-40EA-8B44-701EA592559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6'!$B$1:$F$1</c:f>
              <c:strCache>
                <c:ptCount val="5"/>
                <c:pt idx="0">
                  <c:v>China</c:v>
                </c:pt>
                <c:pt idx="1">
                  <c:v>Japan</c:v>
                </c:pt>
                <c:pt idx="2">
                  <c:v>US</c:v>
                </c:pt>
                <c:pt idx="3">
                  <c:v>South Korea</c:v>
                </c:pt>
                <c:pt idx="4">
                  <c:v>EU</c:v>
                </c:pt>
              </c:strCache>
            </c:strRef>
          </c:cat>
          <c:val>
            <c:numRef>
              <c:f>'Chart 6'!$B$4:$F$4</c:f>
              <c:numCache>
                <c:formatCode>0.0%</c:formatCode>
                <c:ptCount val="5"/>
                <c:pt idx="0">
                  <c:v>0.10346435451192845</c:v>
                </c:pt>
                <c:pt idx="1">
                  <c:v>7.352073197922164E-2</c:v>
                </c:pt>
                <c:pt idx="2">
                  <c:v>0.2264873001826625</c:v>
                </c:pt>
                <c:pt idx="3">
                  <c:v>3.38681645263725E-2</c:v>
                </c:pt>
                <c:pt idx="4">
                  <c:v>0.39325741555497401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20-40EA-8B44-701EA5925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0"/>
        <c:axId val="775386383"/>
        <c:axId val="775381103"/>
      </c:barChart>
      <c:catAx>
        <c:axId val="775386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775381103"/>
        <c:crosses val="autoZero"/>
        <c:auto val="1"/>
        <c:lblAlgn val="ctr"/>
        <c:lblOffset val="100"/>
        <c:noMultiLvlLbl val="0"/>
      </c:catAx>
      <c:valAx>
        <c:axId val="775381103"/>
        <c:scaling>
          <c:orientation val="minMax"/>
          <c:max val="0.4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775386383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437182852143484"/>
          <c:y val="0.23116321570914747"/>
          <c:w val="0.33673928258967628"/>
          <c:h val="0.17920689543436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bg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182738</xdr:colOff>
      <xdr:row>13</xdr:row>
      <xdr:rowOff>29381</xdr:rowOff>
    </xdr:from>
    <xdr:to>
      <xdr:col>10</xdr:col>
      <xdr:colOff>694367</xdr:colOff>
      <xdr:row>34</xdr:row>
      <xdr:rowOff>109499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B1BBB93-E3F2-DDC4-9F6C-B5C0BF3ED2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0.56134</cdr:x>
      <cdr:y>0.94901</cdr:y>
    </cdr:from>
    <cdr:to>
      <cdr:x>0.99765</cdr:x>
      <cdr:y>0.99681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1CDF4680-3C44-D8FE-2482-9059C122324A}"/>
            </a:ext>
          </a:extLst>
        </cdr:cNvPr>
        <cdr:cNvSpPr txBox="1"/>
      </cdr:nvSpPr>
      <cdr:spPr>
        <a:xfrm xmlns:a="http://schemas.openxmlformats.org/drawingml/2006/main">
          <a:off x="2619922" y="3260178"/>
          <a:ext cx="2036379" cy="164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8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fr-FR" sz="80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CEPII-BACI, Coface</a:t>
          </a:r>
          <a:endParaRPr lang="fr-FR" sz="8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250825</xdr:colOff>
      <xdr:row>5</xdr:row>
      <xdr:rowOff>133349</xdr:rowOff>
    </xdr:from>
    <xdr:to>
      <xdr:col>7</xdr:col>
      <xdr:colOff>250825</xdr:colOff>
      <xdr:row>25</xdr:row>
      <xdr:rowOff>174624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877000F-CCFB-467B-A4A0-CD569EF1E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0.61042</cdr:x>
      <cdr:y>0.94819</cdr:y>
    </cdr:from>
    <cdr:to>
      <cdr:x>1</cdr:x>
      <cdr:y>0.99223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F0C179B1-20B5-5E6F-71C7-3EAC707C43A2}"/>
            </a:ext>
          </a:extLst>
        </cdr:cNvPr>
        <cdr:cNvSpPr txBox="1"/>
      </cdr:nvSpPr>
      <cdr:spPr>
        <a:xfrm xmlns:a="http://schemas.openxmlformats.org/drawingml/2006/main">
          <a:off x="2809875" y="3486150"/>
          <a:ext cx="178117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800" i="1" kern="120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fr-FR" sz="800" i="1" kern="1200" baseline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 FacSet, Coface</a:t>
          </a:r>
          <a:endParaRPr lang="fr-FR" sz="800" i="1" kern="1200">
            <a:solidFill>
              <a:schemeClr val="bg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Coface - Template">
  <a:themeElements>
    <a:clrScheme name="COFACE">
      <a:dk1>
        <a:sysClr val="windowText" lastClr="000000"/>
      </a:dk1>
      <a:lt1>
        <a:sysClr val="window" lastClr="FFFFFF"/>
      </a:lt1>
      <a:dk2>
        <a:srgbClr val="0BB18F"/>
      </a:dk2>
      <a:lt2>
        <a:srgbClr val="1C355E"/>
      </a:lt2>
      <a:accent1>
        <a:srgbClr val="1226AA"/>
      </a:accent1>
      <a:accent2>
        <a:srgbClr val="5FD1E0"/>
      </a:accent2>
      <a:accent3>
        <a:srgbClr val="00A19C"/>
      </a:accent3>
      <a:accent4>
        <a:srgbClr val="6CDBD6"/>
      </a:accent4>
      <a:accent5>
        <a:srgbClr val="3BD4AE"/>
      </a:accent5>
      <a:accent6>
        <a:srgbClr val="E81F76"/>
      </a:accent6>
      <a:hlink>
        <a:srgbClr val="C028B9"/>
      </a:hlink>
      <a:folHlink>
        <a:srgbClr val="5C0F8B"/>
      </a:folHlink>
    </a:clrScheme>
    <a:fontScheme name="Cofa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5"/>
        </a:solidFill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bg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ersonnalisé 1">
    <a:dk1>
      <a:srgbClr val="1C355E"/>
    </a:dk1>
    <a:lt1>
      <a:sysClr val="window" lastClr="FFFFFF"/>
    </a:lt1>
    <a:dk2>
      <a:srgbClr val="1C355E"/>
    </a:dk2>
    <a:lt2>
      <a:srgbClr val="FFFFFF"/>
    </a:lt2>
    <a:accent1>
      <a:srgbClr val="1226AA"/>
    </a:accent1>
    <a:accent2>
      <a:srgbClr val="5FD1E0"/>
    </a:accent2>
    <a:accent3>
      <a:srgbClr val="0BB18F"/>
    </a:accent3>
    <a:accent4>
      <a:srgbClr val="6CDBD6"/>
    </a:accent4>
    <a:accent5>
      <a:srgbClr val="3BD4AE"/>
    </a:accent5>
    <a:accent6>
      <a:srgbClr val="E81F76"/>
    </a:accent6>
    <a:hlink>
      <a:srgbClr val="1C355E"/>
    </a:hlink>
    <a:folHlink>
      <a:srgbClr val="1C355E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CE232-7A31-4FA4-9F88-E8830AD287DF}">
  <dimension ref="A2:D31"/>
  <sheetViews>
    <sheetView tabSelected="1" topLeftCell="A10" zoomScale="63" workbookViewId="0">
      <selection activeCell="H37" sqref="H37"/>
    </sheetView>
  </sheetViews>
  <sheetFormatPr baseColWidth="10" defaultRowHeight="14" x14ac:dyDescent="0.3"/>
  <sheetData>
    <row r="2" spans="1:4" x14ac:dyDescent="0.3">
      <c r="B2" t="s">
        <v>8</v>
      </c>
      <c r="C2" t="s">
        <v>9</v>
      </c>
    </row>
    <row r="3" spans="1:4" x14ac:dyDescent="0.3">
      <c r="A3" s="2">
        <v>1995</v>
      </c>
      <c r="B3" s="3">
        <v>0.26170128297314249</v>
      </c>
      <c r="C3" s="4">
        <v>0.14296899258436682</v>
      </c>
    </row>
    <row r="4" spans="1:4" x14ac:dyDescent="0.3">
      <c r="A4" s="2">
        <v>1996</v>
      </c>
      <c r="B4" s="3">
        <v>0.29693497590869006</v>
      </c>
      <c r="C4" s="4">
        <v>0.14186560903698212</v>
      </c>
    </row>
    <row r="5" spans="1:4" x14ac:dyDescent="0.3">
      <c r="A5" s="2">
        <v>1997</v>
      </c>
      <c r="B5" s="3">
        <v>0.25113939592874029</v>
      </c>
      <c r="C5" s="4">
        <v>0.16547585783656868</v>
      </c>
    </row>
    <row r="6" spans="1:4" x14ac:dyDescent="0.3">
      <c r="A6" s="2">
        <v>1998</v>
      </c>
      <c r="B6" s="3">
        <v>0.24865449816851709</v>
      </c>
      <c r="C6" s="4">
        <v>0.15844978535815232</v>
      </c>
    </row>
    <row r="7" spans="1:4" x14ac:dyDescent="0.3">
      <c r="A7" s="2">
        <v>1999</v>
      </c>
      <c r="B7" s="3">
        <v>0.27412528263462543</v>
      </c>
      <c r="C7" s="4">
        <v>0.15920790120774203</v>
      </c>
    </row>
    <row r="8" spans="1:4" x14ac:dyDescent="0.3">
      <c r="A8" s="2">
        <v>2000</v>
      </c>
      <c r="B8" s="3">
        <v>0.28578240018985535</v>
      </c>
      <c r="C8" s="4">
        <v>0.17967745844687838</v>
      </c>
    </row>
    <row r="9" spans="1:4" x14ac:dyDescent="0.3">
      <c r="A9" s="2">
        <v>2001</v>
      </c>
      <c r="B9" s="3">
        <v>0.29297039357830978</v>
      </c>
      <c r="C9" s="4">
        <v>0.18430710209456821</v>
      </c>
    </row>
    <row r="10" spans="1:4" x14ac:dyDescent="0.3">
      <c r="A10" s="2">
        <v>2002</v>
      </c>
      <c r="B10" s="3">
        <v>0.29444605564182408</v>
      </c>
      <c r="C10" s="4">
        <v>0.19796912776506323</v>
      </c>
    </row>
    <row r="11" spans="1:4" x14ac:dyDescent="0.3">
      <c r="A11" s="2">
        <v>2003</v>
      </c>
      <c r="B11" s="3">
        <v>0.3293535058251274</v>
      </c>
      <c r="C11" s="4">
        <v>0.21801630307102299</v>
      </c>
      <c r="D11" s="1">
        <f t="shared" ref="D11:D16" si="0">B11-C11</f>
        <v>0.11133720275410441</v>
      </c>
    </row>
    <row r="12" spans="1:4" x14ac:dyDescent="0.3">
      <c r="A12" s="2">
        <v>2004</v>
      </c>
      <c r="B12" s="3">
        <v>0.31838159521820225</v>
      </c>
      <c r="C12" s="4">
        <v>0.23013377642857435</v>
      </c>
      <c r="D12" s="1">
        <f t="shared" si="0"/>
        <v>8.8247818789627896E-2</v>
      </c>
    </row>
    <row r="13" spans="1:4" x14ac:dyDescent="0.3">
      <c r="A13" s="2">
        <v>2005</v>
      </c>
      <c r="B13" s="3">
        <v>0.40333219568875167</v>
      </c>
      <c r="C13" s="4">
        <v>0.2575250773659376</v>
      </c>
      <c r="D13" s="1">
        <f t="shared" si="0"/>
        <v>0.14580711832281407</v>
      </c>
    </row>
    <row r="14" spans="1:4" x14ac:dyDescent="0.3">
      <c r="A14" s="2">
        <v>2006</v>
      </c>
      <c r="B14" s="3">
        <v>0.40305848934477612</v>
      </c>
      <c r="C14" s="4">
        <v>0.29126229733636383</v>
      </c>
      <c r="D14" s="1">
        <f t="shared" si="0"/>
        <v>0.11179619200841229</v>
      </c>
    </row>
    <row r="15" spans="1:4" x14ac:dyDescent="0.3">
      <c r="A15" s="2">
        <v>2007</v>
      </c>
      <c r="B15" s="3">
        <v>0.43948609223653029</v>
      </c>
      <c r="C15" s="4">
        <v>0.31288432457027021</v>
      </c>
      <c r="D15" s="1">
        <f t="shared" si="0"/>
        <v>0.12660176766626008</v>
      </c>
    </row>
    <row r="16" spans="1:4" x14ac:dyDescent="0.3">
      <c r="A16" s="2">
        <v>2008</v>
      </c>
      <c r="B16" s="3">
        <v>0.44811037304827611</v>
      </c>
      <c r="C16" s="4">
        <v>0.31275767333204091</v>
      </c>
      <c r="D16" s="1">
        <f t="shared" si="0"/>
        <v>0.1353526997162352</v>
      </c>
    </row>
    <row r="17" spans="1:4" x14ac:dyDescent="0.3">
      <c r="A17" s="2">
        <v>2009</v>
      </c>
      <c r="B17" s="3">
        <v>0.47354183904264652</v>
      </c>
      <c r="C17" s="4">
        <v>0.32081256368599581</v>
      </c>
      <c r="D17" s="1">
        <f>B17-C17</f>
        <v>0.15272927535665071</v>
      </c>
    </row>
    <row r="18" spans="1:4" x14ac:dyDescent="0.3">
      <c r="A18" s="2">
        <v>2010</v>
      </c>
      <c r="B18" s="3">
        <v>0.54147316349922403</v>
      </c>
      <c r="C18" s="4">
        <v>0.35643453189190777</v>
      </c>
      <c r="D18" s="1">
        <f t="shared" ref="D18:D31" si="1">B18-C18</f>
        <v>0.18503863160731626</v>
      </c>
    </row>
    <row r="19" spans="1:4" x14ac:dyDescent="0.3">
      <c r="A19" s="2">
        <v>2011</v>
      </c>
      <c r="B19" s="3">
        <v>0.53504089848924063</v>
      </c>
      <c r="C19" s="4">
        <v>0.35922991260476911</v>
      </c>
      <c r="D19" s="1">
        <f t="shared" si="1"/>
        <v>0.17581098588447153</v>
      </c>
    </row>
    <row r="20" spans="1:4" x14ac:dyDescent="0.3">
      <c r="A20" s="2">
        <v>2012</v>
      </c>
      <c r="B20" s="3">
        <v>0.51389792434307091</v>
      </c>
      <c r="C20" s="4">
        <v>0.37906668299076074</v>
      </c>
      <c r="D20" s="1">
        <f t="shared" si="1"/>
        <v>0.13483124135231017</v>
      </c>
    </row>
    <row r="21" spans="1:4" x14ac:dyDescent="0.3">
      <c r="A21" s="2">
        <v>2013</v>
      </c>
      <c r="B21" s="3">
        <v>0.50148684830726631</v>
      </c>
      <c r="C21" s="4">
        <v>0.38443812704431313</v>
      </c>
      <c r="D21" s="1">
        <f t="shared" si="1"/>
        <v>0.11704872126295318</v>
      </c>
    </row>
    <row r="22" spans="1:4" x14ac:dyDescent="0.3">
      <c r="A22" s="2">
        <v>2014</v>
      </c>
      <c r="B22" s="3">
        <v>0.45572741386588306</v>
      </c>
      <c r="C22" s="4">
        <v>0.38591229577374014</v>
      </c>
      <c r="D22" s="1">
        <f t="shared" si="1"/>
        <v>6.9815118092142914E-2</v>
      </c>
    </row>
    <row r="23" spans="1:4" x14ac:dyDescent="0.3">
      <c r="A23" s="2">
        <v>2015</v>
      </c>
      <c r="B23" s="3">
        <v>0.46921948664354624</v>
      </c>
      <c r="C23" s="4">
        <v>0.38393854128191818</v>
      </c>
      <c r="D23" s="1">
        <f t="shared" si="1"/>
        <v>8.5280945361628058E-2</v>
      </c>
    </row>
    <row r="24" spans="1:4" x14ac:dyDescent="0.3">
      <c r="A24" s="2">
        <v>2016</v>
      </c>
      <c r="B24" s="3">
        <v>0.4355369402916881</v>
      </c>
      <c r="C24" s="4">
        <v>0.35630213574962538</v>
      </c>
      <c r="D24" s="1">
        <f t="shared" si="1"/>
        <v>7.923480454206272E-2</v>
      </c>
    </row>
    <row r="25" spans="1:4" x14ac:dyDescent="0.3">
      <c r="A25" s="2">
        <v>2017</v>
      </c>
      <c r="B25" s="3">
        <v>0.44564274106421936</v>
      </c>
      <c r="C25" s="4">
        <v>0.34100428289049478</v>
      </c>
      <c r="D25" s="1">
        <f t="shared" si="1"/>
        <v>0.10463845817372458</v>
      </c>
    </row>
    <row r="26" spans="1:4" x14ac:dyDescent="0.3">
      <c r="A26" s="2">
        <v>2018</v>
      </c>
      <c r="B26" s="3">
        <v>0.42807962788596882</v>
      </c>
      <c r="C26" s="4">
        <v>0.32228469009056804</v>
      </c>
      <c r="D26" s="1">
        <f t="shared" si="1"/>
        <v>0.10579493779540078</v>
      </c>
    </row>
    <row r="27" spans="1:4" x14ac:dyDescent="0.3">
      <c r="A27" s="2">
        <v>2019</v>
      </c>
      <c r="B27" s="3">
        <v>0.41443653133412639</v>
      </c>
      <c r="C27" s="4">
        <v>0.31283684759546876</v>
      </c>
      <c r="D27" s="1">
        <f t="shared" si="1"/>
        <v>0.10159968373865763</v>
      </c>
    </row>
    <row r="28" spans="1:4" x14ac:dyDescent="0.3">
      <c r="A28" s="2">
        <v>2020</v>
      </c>
      <c r="B28" s="3">
        <v>0.40331085690157548</v>
      </c>
      <c r="C28" s="4">
        <v>0.3141804205881773</v>
      </c>
      <c r="D28" s="1">
        <f t="shared" si="1"/>
        <v>8.9130436313398176E-2</v>
      </c>
    </row>
    <row r="29" spans="1:4" x14ac:dyDescent="0.3">
      <c r="A29" s="2">
        <v>2021</v>
      </c>
      <c r="B29" s="3">
        <v>0.39690212586393431</v>
      </c>
      <c r="C29" s="4">
        <v>0.32427049307660166</v>
      </c>
      <c r="D29" s="1">
        <f t="shared" si="1"/>
        <v>7.2631632787332645E-2</v>
      </c>
    </row>
    <row r="30" spans="1:4" x14ac:dyDescent="0.3">
      <c r="A30" s="2">
        <v>2022</v>
      </c>
      <c r="B30" s="3">
        <v>0.38546729019506543</v>
      </c>
      <c r="C30" s="4">
        <v>0.32690464629821986</v>
      </c>
      <c r="D30" s="1">
        <f t="shared" si="1"/>
        <v>5.8562643896845568E-2</v>
      </c>
    </row>
    <row r="31" spans="1:4" x14ac:dyDescent="0.3">
      <c r="A31" s="2">
        <v>2023</v>
      </c>
      <c r="B31" s="3">
        <v>0.409103571034938</v>
      </c>
      <c r="C31" s="4">
        <v>0.30901667188566728</v>
      </c>
      <c r="D31" s="1">
        <f t="shared" si="1"/>
        <v>0.10008689914927071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1A319-FBF4-4DDD-8C59-85D81B069DB5}">
  <sheetPr codeName="Feuil9"/>
  <dimension ref="A1:H9"/>
  <sheetViews>
    <sheetView zoomScale="85" zoomScaleNormal="85" workbookViewId="0">
      <selection activeCell="J10" sqref="J10"/>
    </sheetView>
  </sheetViews>
  <sheetFormatPr baseColWidth="10" defaultRowHeight="14" x14ac:dyDescent="0.3"/>
  <cols>
    <col min="1" max="1" width="14" bestFit="1" customWidth="1"/>
  </cols>
  <sheetData>
    <row r="1" spans="1:8" x14ac:dyDescent="0.3">
      <c r="B1" t="s">
        <v>0</v>
      </c>
      <c r="C1" t="s">
        <v>2</v>
      </c>
      <c r="D1" t="s">
        <v>1</v>
      </c>
      <c r="E1" t="s">
        <v>3</v>
      </c>
      <c r="F1" t="s">
        <v>4</v>
      </c>
    </row>
    <row r="2" spans="1:8" x14ac:dyDescent="0.3">
      <c r="A2" t="s">
        <v>5</v>
      </c>
      <c r="B2" s="1">
        <v>0.1894273127753304</v>
      </c>
      <c r="C2" s="1">
        <v>0.11894273127753303</v>
      </c>
      <c r="D2" s="1">
        <v>8.6637298091042578E-2</v>
      </c>
      <c r="E2" s="1">
        <v>7.9295154185022032E-2</v>
      </c>
      <c r="F2" s="1">
        <v>7.1953010279001473E-2</v>
      </c>
      <c r="H2">
        <v>0.1894273127753304</v>
      </c>
    </row>
    <row r="3" spans="1:8" x14ac:dyDescent="0.3">
      <c r="A3" t="s">
        <v>6</v>
      </c>
      <c r="B3" s="1">
        <v>0.12651070914277562</v>
      </c>
      <c r="C3" s="1">
        <v>9.7878505554528678E-2</v>
      </c>
      <c r="D3" s="1">
        <v>0.29933061722805365</v>
      </c>
      <c r="E3" s="1">
        <v>4.2951963042342389E-2</v>
      </c>
      <c r="F3" s="1">
        <v>0.2400210615087188</v>
      </c>
      <c r="H3">
        <v>8.6637298091042578E-2</v>
      </c>
    </row>
    <row r="4" spans="1:8" x14ac:dyDescent="0.3">
      <c r="A4" t="s">
        <v>7</v>
      </c>
      <c r="B4" s="1">
        <v>0.10346435451192845</v>
      </c>
      <c r="C4" s="1">
        <v>7.352073197922164E-2</v>
      </c>
      <c r="D4" s="1">
        <v>0.2264873001826625</v>
      </c>
      <c r="E4" s="1">
        <v>3.38681645263725E-2</v>
      </c>
      <c r="F4" s="1">
        <v>0.39325741555497401</v>
      </c>
      <c r="H4">
        <v>7.1953010279001473E-2</v>
      </c>
    </row>
    <row r="7" spans="1:8" x14ac:dyDescent="0.3">
      <c r="D7" s="1"/>
      <c r="E7" s="1"/>
      <c r="F7" s="1"/>
    </row>
    <row r="8" spans="1:8" x14ac:dyDescent="0.3">
      <c r="D8" s="1"/>
      <c r="E8" s="1"/>
      <c r="F8" s="1"/>
    </row>
    <row r="9" spans="1:8" x14ac:dyDescent="0.3">
      <c r="D9" s="1"/>
      <c r="E9" s="1"/>
      <c r="F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Chart 4</vt:lpstr>
      <vt:lpstr>Chart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Chloe</dc:creator>
  <cp:lastModifiedBy>BARRE Eve</cp:lastModifiedBy>
  <dcterms:created xsi:type="dcterms:W3CDTF">2025-06-06T08:32:22Z</dcterms:created>
  <dcterms:modified xsi:type="dcterms:W3CDTF">2025-07-02T12:00:35Z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631efb-39c2-48e2-ad25-a3fdc067b3fa_Enabled">
    <vt:lpwstr>true</vt:lpwstr>
  </property>
  <property fmtid="{D5CDD505-2E9C-101B-9397-08002B2CF9AE}" pid="3" name="MSIP_Label_06631efb-39c2-48e2-ad25-a3fdc067b3fa_SetDate">
    <vt:lpwstr>2025-06-06T08:38:28Z</vt:lpwstr>
  </property>
  <property fmtid="{D5CDD505-2E9C-101B-9397-08002B2CF9AE}" pid="4" name="MSIP_Label_06631efb-39c2-48e2-ad25-a3fdc067b3fa_Method">
    <vt:lpwstr>Privileged</vt:lpwstr>
  </property>
  <property fmtid="{D5CDD505-2E9C-101B-9397-08002B2CF9AE}" pid="5" name="MSIP_Label_06631efb-39c2-48e2-ad25-a3fdc067b3fa_Name">
    <vt:lpwstr>Confidential</vt:lpwstr>
  </property>
  <property fmtid="{D5CDD505-2E9C-101B-9397-08002B2CF9AE}" pid="6" name="MSIP_Label_06631efb-39c2-48e2-ad25-a3fdc067b3fa_SiteId">
    <vt:lpwstr>1e7aeb3b-24a6-4c97-9062-0135644f0526</vt:lpwstr>
  </property>
  <property fmtid="{D5CDD505-2E9C-101B-9397-08002B2CF9AE}" pid="7" name="MSIP_Label_06631efb-39c2-48e2-ad25-a3fdc067b3fa_ActionId">
    <vt:lpwstr>1eb4f00d-8c1c-422a-b4d3-19e58fc0564e</vt:lpwstr>
  </property>
  <property fmtid="{D5CDD505-2E9C-101B-9397-08002B2CF9AE}" pid="8" name="MSIP_Label_06631efb-39c2-48e2-ad25-a3fdc067b3fa_ContentBits">
    <vt:lpwstr>0</vt:lpwstr>
  </property>
  <property fmtid="{D5CDD505-2E9C-101B-9397-08002B2CF9AE}" pid="9" name="MSIP_Label_06631efb-39c2-48e2-ad25-a3fdc067b3fa_Tag">
    <vt:lpwstr>10, 0, 1, 1</vt:lpwstr>
  </property>
</Properties>
</file>